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Resilio Sync\Spaldwick Parish Council\SPALDWICK PC\Spaldwick PC- Sarah\Finance\Quarterly Bank Reconciliations Apr 20- Mar 21\"/>
    </mc:Choice>
  </mc:AlternateContent>
  <xr:revisionPtr revIDLastSave="0" documentId="13_ncr:1_{124B8916-6A5E-40B1-85B5-71AB9309F940}" xr6:coauthVersionLast="45" xr6:coauthVersionMax="45" xr10:uidLastSave="{00000000-0000-0000-0000-000000000000}"/>
  <bookViews>
    <workbookView xWindow="-120" yWindow="-120" windowWidth="20640" windowHeight="11160" xr2:uid="{D974C75B-A00F-4B13-9AFE-553E3425201E}"/>
  </bookViews>
  <sheets>
    <sheet name="Spaldwick Parish Council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2" i="1" l="1"/>
  <c r="C6" i="1"/>
  <c r="C14" i="1" l="1"/>
  <c r="C19" i="1" l="1"/>
  <c r="C18" i="1"/>
  <c r="C21" i="1" l="1"/>
  <c r="C22" i="1" s="1"/>
</calcChain>
</file>

<file path=xl/sharedStrings.xml><?xml version="1.0" encoding="utf-8"?>
<sst xmlns="http://schemas.openxmlformats.org/spreadsheetml/2006/main" count="16" uniqueCount="15">
  <si>
    <t>Spaldwick Parish Council</t>
  </si>
  <si>
    <t xml:space="preserve">Barclays a/c </t>
  </si>
  <si>
    <t>Total:</t>
  </si>
  <si>
    <t>Less unpresented cheques:</t>
  </si>
  <si>
    <t>Total unpresented cheques</t>
  </si>
  <si>
    <t>Sub Total (Account balance less unpresented cheques)</t>
  </si>
  <si>
    <t>Opening balance</t>
  </si>
  <si>
    <t>Add receipts to date</t>
  </si>
  <si>
    <t>Less payments to date</t>
  </si>
  <si>
    <t>Signed: Sarah Cardwell, Clerk &amp; Responsible Financial Officer</t>
  </si>
  <si>
    <t xml:space="preserve"> Bank reconciliation. 31.12.20</t>
  </si>
  <si>
    <t>Bank Account Balance @ 31.12.20</t>
  </si>
  <si>
    <t>Unpresenetd chq payments 2020/21</t>
  </si>
  <si>
    <t>Cash Book 01.10.20</t>
  </si>
  <si>
    <t>Balance as per Cash Book at 31.12.20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</si>
</sst>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d/m/yy;@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/>
    </xf>
    <xf numFmtId="0" fontId="6" fillId="0" borderId="0" xfId="0" applyFont="1"/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8" fillId="0" borderId="0" xfId="0" applyFont="1" applyAlignment="1">
      <alignment wrapText="1"/>
    </xf>
    <xf numFmtId="165" fontId="8" fillId="2" borderId="1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 horizontal="center"/>
    </xf>
    <xf numFmtId="2" fontId="2" fillId="2" borderId="1" xfId="0" applyNumberFormat="1" applyFont="1" applyFill="1" applyBorder="1"/>
    <xf numFmtId="49" fontId="7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vertical="center"/>
    </xf>
    <xf numFmtId="0" fontId="7" fillId="0" borderId="0" xfId="0" applyFont="1"/>
    <xf numFmtId="0" fontId="6" fillId="2" borderId="1" xfId="0" applyFont="1" applyFill="1" applyBorder="1"/>
    <xf numFmtId="49" fontId="2" fillId="0" borderId="0" xfId="0" applyNumberFormat="1" applyFont="1" applyAlignment="1">
      <alignment horizontal="center" vertical="center"/>
    </xf>
    <xf numFmtId="0" fontId="2" fillId="0" borderId="1" xfId="0" applyFont="1" applyBorder="1"/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9" fillId="0" borderId="0" xfId="0" applyFont="1"/>
    <xf numFmtId="0" fontId="0" fillId="0" borderId="1" xfId="0" applyBorder="1"/>
    <xf numFmtId="164" fontId="1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/>
    <xf numFmtId="164" fontId="10" fillId="0" borderId="1" xfId="0" applyNumberFormat="1" applyFont="1" applyBorder="1" applyAlignment="1">
      <alignment horizontal="right"/>
    </xf>
    <xf numFmtId="164" fontId="7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0" fontId="1" fillId="0" borderId="0" xfId="0" applyFont="1"/>
    <xf numFmtId="164" fontId="6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Resilio%20Sync/Spaldwick%20Parish%20Council/SPALDWICK%20PC/Spaldwick%20PC-%20Sarah/Finance/Cashbook/SPC%20Cash%20Book%202011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-12"/>
      <sheetName val="2012-13"/>
      <sheetName val="2013-14"/>
      <sheetName val="2014-15"/>
      <sheetName val="2015-16"/>
      <sheetName val="2016-17"/>
      <sheetName val="2017-18"/>
      <sheetName val="2018-19"/>
      <sheetName val="2019-20"/>
      <sheetName val="2020-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41">
          <cell r="J141">
            <v>74818.989999999962</v>
          </cell>
        </row>
        <row r="206">
          <cell r="G206">
            <v>1052.03</v>
          </cell>
          <cell r="I206">
            <v>1564.54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9977F-5A7A-4B69-A694-8C1872444E2E}">
  <dimension ref="A1:D27"/>
  <sheetViews>
    <sheetView tabSelected="1" workbookViewId="0">
      <selection activeCell="C17" sqref="C17"/>
    </sheetView>
  </sheetViews>
  <sheetFormatPr defaultRowHeight="15" x14ac:dyDescent="0.25"/>
  <cols>
    <col min="1" max="1" width="8.140625" customWidth="1"/>
    <col min="2" max="2" width="64.42578125" customWidth="1"/>
    <col min="3" max="3" width="12" customWidth="1"/>
    <col min="257" max="257" width="8.140625" customWidth="1"/>
    <col min="258" max="258" width="64.42578125" customWidth="1"/>
    <col min="259" max="259" width="12" customWidth="1"/>
    <col min="513" max="513" width="8.140625" customWidth="1"/>
    <col min="514" max="514" width="64.42578125" customWidth="1"/>
    <col min="515" max="515" width="12" customWidth="1"/>
    <col min="769" max="769" width="8.140625" customWidth="1"/>
    <col min="770" max="770" width="64.42578125" customWidth="1"/>
    <col min="771" max="771" width="12" customWidth="1"/>
    <col min="1025" max="1025" width="8.140625" customWidth="1"/>
    <col min="1026" max="1026" width="64.42578125" customWidth="1"/>
    <col min="1027" max="1027" width="12" customWidth="1"/>
    <col min="1281" max="1281" width="8.140625" customWidth="1"/>
    <col min="1282" max="1282" width="64.42578125" customWidth="1"/>
    <col min="1283" max="1283" width="12" customWidth="1"/>
    <col min="1537" max="1537" width="8.140625" customWidth="1"/>
    <col min="1538" max="1538" width="64.42578125" customWidth="1"/>
    <col min="1539" max="1539" width="12" customWidth="1"/>
    <col min="1793" max="1793" width="8.140625" customWidth="1"/>
    <col min="1794" max="1794" width="64.42578125" customWidth="1"/>
    <col min="1795" max="1795" width="12" customWidth="1"/>
    <col min="2049" max="2049" width="8.140625" customWidth="1"/>
    <col min="2050" max="2050" width="64.42578125" customWidth="1"/>
    <col min="2051" max="2051" width="12" customWidth="1"/>
    <col min="2305" max="2305" width="8.140625" customWidth="1"/>
    <col min="2306" max="2306" width="64.42578125" customWidth="1"/>
    <col min="2307" max="2307" width="12" customWidth="1"/>
    <col min="2561" max="2561" width="8.140625" customWidth="1"/>
    <col min="2562" max="2562" width="64.42578125" customWidth="1"/>
    <col min="2563" max="2563" width="12" customWidth="1"/>
    <col min="2817" max="2817" width="8.140625" customWidth="1"/>
    <col min="2818" max="2818" width="64.42578125" customWidth="1"/>
    <col min="2819" max="2819" width="12" customWidth="1"/>
    <col min="3073" max="3073" width="8.140625" customWidth="1"/>
    <col min="3074" max="3074" width="64.42578125" customWidth="1"/>
    <col min="3075" max="3075" width="12" customWidth="1"/>
    <col min="3329" max="3329" width="8.140625" customWidth="1"/>
    <col min="3330" max="3330" width="64.42578125" customWidth="1"/>
    <col min="3331" max="3331" width="12" customWidth="1"/>
    <col min="3585" max="3585" width="8.140625" customWidth="1"/>
    <col min="3586" max="3586" width="64.42578125" customWidth="1"/>
    <col min="3587" max="3587" width="12" customWidth="1"/>
    <col min="3841" max="3841" width="8.140625" customWidth="1"/>
    <col min="3842" max="3842" width="64.42578125" customWidth="1"/>
    <col min="3843" max="3843" width="12" customWidth="1"/>
    <col min="4097" max="4097" width="8.140625" customWidth="1"/>
    <col min="4098" max="4098" width="64.42578125" customWidth="1"/>
    <col min="4099" max="4099" width="12" customWidth="1"/>
    <col min="4353" max="4353" width="8.140625" customWidth="1"/>
    <col min="4354" max="4354" width="64.42578125" customWidth="1"/>
    <col min="4355" max="4355" width="12" customWidth="1"/>
    <col min="4609" max="4609" width="8.140625" customWidth="1"/>
    <col min="4610" max="4610" width="64.42578125" customWidth="1"/>
    <col min="4611" max="4611" width="12" customWidth="1"/>
    <col min="4865" max="4865" width="8.140625" customWidth="1"/>
    <col min="4866" max="4866" width="64.42578125" customWidth="1"/>
    <col min="4867" max="4867" width="12" customWidth="1"/>
    <col min="5121" max="5121" width="8.140625" customWidth="1"/>
    <col min="5122" max="5122" width="64.42578125" customWidth="1"/>
    <col min="5123" max="5123" width="12" customWidth="1"/>
    <col min="5377" max="5377" width="8.140625" customWidth="1"/>
    <col min="5378" max="5378" width="64.42578125" customWidth="1"/>
    <col min="5379" max="5379" width="12" customWidth="1"/>
    <col min="5633" max="5633" width="8.140625" customWidth="1"/>
    <col min="5634" max="5634" width="64.42578125" customWidth="1"/>
    <col min="5635" max="5635" width="12" customWidth="1"/>
    <col min="5889" max="5889" width="8.140625" customWidth="1"/>
    <col min="5890" max="5890" width="64.42578125" customWidth="1"/>
    <col min="5891" max="5891" width="12" customWidth="1"/>
    <col min="6145" max="6145" width="8.140625" customWidth="1"/>
    <col min="6146" max="6146" width="64.42578125" customWidth="1"/>
    <col min="6147" max="6147" width="12" customWidth="1"/>
    <col min="6401" max="6401" width="8.140625" customWidth="1"/>
    <col min="6402" max="6402" width="64.42578125" customWidth="1"/>
    <col min="6403" max="6403" width="12" customWidth="1"/>
    <col min="6657" max="6657" width="8.140625" customWidth="1"/>
    <col min="6658" max="6658" width="64.42578125" customWidth="1"/>
    <col min="6659" max="6659" width="12" customWidth="1"/>
    <col min="6913" max="6913" width="8.140625" customWidth="1"/>
    <col min="6914" max="6914" width="64.42578125" customWidth="1"/>
    <col min="6915" max="6915" width="12" customWidth="1"/>
    <col min="7169" max="7169" width="8.140625" customWidth="1"/>
    <col min="7170" max="7170" width="64.42578125" customWidth="1"/>
    <col min="7171" max="7171" width="12" customWidth="1"/>
    <col min="7425" max="7425" width="8.140625" customWidth="1"/>
    <col min="7426" max="7426" width="64.42578125" customWidth="1"/>
    <col min="7427" max="7427" width="12" customWidth="1"/>
    <col min="7681" max="7681" width="8.140625" customWidth="1"/>
    <col min="7682" max="7682" width="64.42578125" customWidth="1"/>
    <col min="7683" max="7683" width="12" customWidth="1"/>
    <col min="7937" max="7937" width="8.140625" customWidth="1"/>
    <col min="7938" max="7938" width="64.42578125" customWidth="1"/>
    <col min="7939" max="7939" width="12" customWidth="1"/>
    <col min="8193" max="8193" width="8.140625" customWidth="1"/>
    <col min="8194" max="8194" width="64.42578125" customWidth="1"/>
    <col min="8195" max="8195" width="12" customWidth="1"/>
    <col min="8449" max="8449" width="8.140625" customWidth="1"/>
    <col min="8450" max="8450" width="64.42578125" customWidth="1"/>
    <col min="8451" max="8451" width="12" customWidth="1"/>
    <col min="8705" max="8705" width="8.140625" customWidth="1"/>
    <col min="8706" max="8706" width="64.42578125" customWidth="1"/>
    <col min="8707" max="8707" width="12" customWidth="1"/>
    <col min="8961" max="8961" width="8.140625" customWidth="1"/>
    <col min="8962" max="8962" width="64.42578125" customWidth="1"/>
    <col min="8963" max="8963" width="12" customWidth="1"/>
    <col min="9217" max="9217" width="8.140625" customWidth="1"/>
    <col min="9218" max="9218" width="64.42578125" customWidth="1"/>
    <col min="9219" max="9219" width="12" customWidth="1"/>
    <col min="9473" max="9473" width="8.140625" customWidth="1"/>
    <col min="9474" max="9474" width="64.42578125" customWidth="1"/>
    <col min="9475" max="9475" width="12" customWidth="1"/>
    <col min="9729" max="9729" width="8.140625" customWidth="1"/>
    <col min="9730" max="9730" width="64.42578125" customWidth="1"/>
    <col min="9731" max="9731" width="12" customWidth="1"/>
    <col min="9985" max="9985" width="8.140625" customWidth="1"/>
    <col min="9986" max="9986" width="64.42578125" customWidth="1"/>
    <col min="9987" max="9987" width="12" customWidth="1"/>
    <col min="10241" max="10241" width="8.140625" customWidth="1"/>
    <col min="10242" max="10242" width="64.42578125" customWidth="1"/>
    <col min="10243" max="10243" width="12" customWidth="1"/>
    <col min="10497" max="10497" width="8.140625" customWidth="1"/>
    <col min="10498" max="10498" width="64.42578125" customWidth="1"/>
    <col min="10499" max="10499" width="12" customWidth="1"/>
    <col min="10753" max="10753" width="8.140625" customWidth="1"/>
    <col min="10754" max="10754" width="64.42578125" customWidth="1"/>
    <col min="10755" max="10755" width="12" customWidth="1"/>
    <col min="11009" max="11009" width="8.140625" customWidth="1"/>
    <col min="11010" max="11010" width="64.42578125" customWidth="1"/>
    <col min="11011" max="11011" width="12" customWidth="1"/>
    <col min="11265" max="11265" width="8.140625" customWidth="1"/>
    <col min="11266" max="11266" width="64.42578125" customWidth="1"/>
    <col min="11267" max="11267" width="12" customWidth="1"/>
    <col min="11521" max="11521" width="8.140625" customWidth="1"/>
    <col min="11522" max="11522" width="64.42578125" customWidth="1"/>
    <col min="11523" max="11523" width="12" customWidth="1"/>
    <col min="11777" max="11777" width="8.140625" customWidth="1"/>
    <col min="11778" max="11778" width="64.42578125" customWidth="1"/>
    <col min="11779" max="11779" width="12" customWidth="1"/>
    <col min="12033" max="12033" width="8.140625" customWidth="1"/>
    <col min="12034" max="12034" width="64.42578125" customWidth="1"/>
    <col min="12035" max="12035" width="12" customWidth="1"/>
    <col min="12289" max="12289" width="8.140625" customWidth="1"/>
    <col min="12290" max="12290" width="64.42578125" customWidth="1"/>
    <col min="12291" max="12291" width="12" customWidth="1"/>
    <col min="12545" max="12545" width="8.140625" customWidth="1"/>
    <col min="12546" max="12546" width="64.42578125" customWidth="1"/>
    <col min="12547" max="12547" width="12" customWidth="1"/>
    <col min="12801" max="12801" width="8.140625" customWidth="1"/>
    <col min="12802" max="12802" width="64.42578125" customWidth="1"/>
    <col min="12803" max="12803" width="12" customWidth="1"/>
    <col min="13057" max="13057" width="8.140625" customWidth="1"/>
    <col min="13058" max="13058" width="64.42578125" customWidth="1"/>
    <col min="13059" max="13059" width="12" customWidth="1"/>
    <col min="13313" max="13313" width="8.140625" customWidth="1"/>
    <col min="13314" max="13314" width="64.42578125" customWidth="1"/>
    <col min="13315" max="13315" width="12" customWidth="1"/>
    <col min="13569" max="13569" width="8.140625" customWidth="1"/>
    <col min="13570" max="13570" width="64.42578125" customWidth="1"/>
    <col min="13571" max="13571" width="12" customWidth="1"/>
    <col min="13825" max="13825" width="8.140625" customWidth="1"/>
    <col min="13826" max="13826" width="64.42578125" customWidth="1"/>
    <col min="13827" max="13827" width="12" customWidth="1"/>
    <col min="14081" max="14081" width="8.140625" customWidth="1"/>
    <col min="14082" max="14082" width="64.42578125" customWidth="1"/>
    <col min="14083" max="14083" width="12" customWidth="1"/>
    <col min="14337" max="14337" width="8.140625" customWidth="1"/>
    <col min="14338" max="14338" width="64.42578125" customWidth="1"/>
    <col min="14339" max="14339" width="12" customWidth="1"/>
    <col min="14593" max="14593" width="8.140625" customWidth="1"/>
    <col min="14594" max="14594" width="64.42578125" customWidth="1"/>
    <col min="14595" max="14595" width="12" customWidth="1"/>
    <col min="14849" max="14849" width="8.140625" customWidth="1"/>
    <col min="14850" max="14850" width="64.42578125" customWidth="1"/>
    <col min="14851" max="14851" width="12" customWidth="1"/>
    <col min="15105" max="15105" width="8.140625" customWidth="1"/>
    <col min="15106" max="15106" width="64.42578125" customWidth="1"/>
    <col min="15107" max="15107" width="12" customWidth="1"/>
    <col min="15361" max="15361" width="8.140625" customWidth="1"/>
    <col min="15362" max="15362" width="64.42578125" customWidth="1"/>
    <col min="15363" max="15363" width="12" customWidth="1"/>
    <col min="15617" max="15617" width="8.140625" customWidth="1"/>
    <col min="15618" max="15618" width="64.42578125" customWidth="1"/>
    <col min="15619" max="15619" width="12" customWidth="1"/>
    <col min="15873" max="15873" width="8.140625" customWidth="1"/>
    <col min="15874" max="15874" width="64.42578125" customWidth="1"/>
    <col min="15875" max="15875" width="12" customWidth="1"/>
    <col min="16129" max="16129" width="8.140625" customWidth="1"/>
    <col min="16130" max="16130" width="64.42578125" customWidth="1"/>
    <col min="16131" max="16131" width="12" customWidth="1"/>
  </cols>
  <sheetData>
    <row r="1" spans="1:3" s="4" customFormat="1" ht="23.25" x14ac:dyDescent="0.35">
      <c r="A1" s="1"/>
      <c r="B1" s="2" t="s">
        <v>0</v>
      </c>
      <c r="C1" s="3"/>
    </row>
    <row r="2" spans="1:3" s="4" customFormat="1" ht="23.25" x14ac:dyDescent="0.35">
      <c r="A2" s="1"/>
      <c r="B2" s="2" t="s">
        <v>10</v>
      </c>
      <c r="C2" s="3"/>
    </row>
    <row r="3" spans="1:3" s="4" customFormat="1" ht="23.25" x14ac:dyDescent="0.35">
      <c r="A3" s="1"/>
      <c r="B3" s="2"/>
      <c r="C3" s="3"/>
    </row>
    <row r="4" spans="1:3" s="8" customFormat="1" x14ac:dyDescent="0.25">
      <c r="A4" s="5"/>
      <c r="B4" s="6" t="s">
        <v>11</v>
      </c>
      <c r="C4" s="7"/>
    </row>
    <row r="5" spans="1:3" s="8" customFormat="1" x14ac:dyDescent="0.25">
      <c r="A5" s="5"/>
      <c r="B5" s="9" t="s">
        <v>1</v>
      </c>
      <c r="C5" s="35">
        <v>74306.48</v>
      </c>
    </row>
    <row r="6" spans="1:3" s="8" customFormat="1" x14ac:dyDescent="0.25">
      <c r="A6" s="5"/>
      <c r="B6" s="10" t="s">
        <v>2</v>
      </c>
      <c r="C6" s="30">
        <f>SUM(C5:C5)</f>
        <v>74306.48</v>
      </c>
    </row>
    <row r="7" spans="1:3" s="8" customFormat="1" x14ac:dyDescent="0.25">
      <c r="A7" s="5"/>
      <c r="B7" s="10"/>
      <c r="C7" s="27"/>
    </row>
    <row r="8" spans="1:3" s="8" customFormat="1" x14ac:dyDescent="0.25">
      <c r="A8" s="5"/>
      <c r="B8" s="6" t="s">
        <v>3</v>
      </c>
      <c r="C8" s="26"/>
    </row>
    <row r="9" spans="1:3" s="8" customFormat="1" x14ac:dyDescent="0.25">
      <c r="A9" s="5"/>
      <c r="B9" s="9"/>
      <c r="C9" s="26"/>
    </row>
    <row r="10" spans="1:3" s="8" customFormat="1" x14ac:dyDescent="0.25">
      <c r="A10" s="11"/>
      <c r="B10" s="12" t="s">
        <v>12</v>
      </c>
      <c r="C10" s="34"/>
    </row>
    <row r="11" spans="1:3" s="8" customFormat="1" x14ac:dyDescent="0.25">
      <c r="A11" s="11"/>
      <c r="B11" s="12"/>
      <c r="C11" s="28"/>
    </row>
    <row r="12" spans="1:3" s="8" customFormat="1" x14ac:dyDescent="0.25">
      <c r="A12" s="13"/>
      <c r="B12" s="14" t="s">
        <v>4</v>
      </c>
      <c r="C12" s="30">
        <f>SUM(C8:C11)</f>
        <v>0</v>
      </c>
    </row>
    <row r="13" spans="1:3" s="8" customFormat="1" x14ac:dyDescent="0.25">
      <c r="A13" s="13"/>
      <c r="B13" s="14"/>
      <c r="C13" s="27"/>
    </row>
    <row r="14" spans="1:3" s="17" customFormat="1" x14ac:dyDescent="0.25">
      <c r="A14" s="15"/>
      <c r="B14" s="16" t="s">
        <v>5</v>
      </c>
      <c r="C14" s="30">
        <f>C6-C12</f>
        <v>74306.48</v>
      </c>
    </row>
    <row r="15" spans="1:3" s="8" customFormat="1" x14ac:dyDescent="0.25">
      <c r="A15" s="13"/>
      <c r="B15" s="18"/>
      <c r="C15" s="26"/>
    </row>
    <row r="16" spans="1:3" s="8" customFormat="1" x14ac:dyDescent="0.25">
      <c r="A16" s="19"/>
      <c r="B16" s="31" t="s">
        <v>13</v>
      </c>
      <c r="C16" s="29"/>
    </row>
    <row r="17" spans="1:4" s="8" customFormat="1" x14ac:dyDescent="0.25">
      <c r="A17" s="19"/>
      <c r="B17" s="21" t="s">
        <v>6</v>
      </c>
      <c r="C17" s="30">
        <f>'[1]2020-21'!$J$141</f>
        <v>74818.989999999962</v>
      </c>
    </row>
    <row r="18" spans="1:4" s="8" customFormat="1" x14ac:dyDescent="0.25">
      <c r="A18" s="5"/>
      <c r="B18" s="21" t="s">
        <v>7</v>
      </c>
      <c r="C18" s="30">
        <f>'[1]2020-21'!$G$206</f>
        <v>1052.03</v>
      </c>
    </row>
    <row r="19" spans="1:4" s="8" customFormat="1" x14ac:dyDescent="0.25">
      <c r="A19" s="5"/>
      <c r="B19" s="21" t="s">
        <v>8</v>
      </c>
      <c r="C19" s="30">
        <f>'[1]2020-21'!$I$206</f>
        <v>1564.54</v>
      </c>
    </row>
    <row r="20" spans="1:4" s="8" customFormat="1" x14ac:dyDescent="0.25">
      <c r="A20" s="5"/>
      <c r="B20" s="21"/>
      <c r="C20" s="22"/>
    </row>
    <row r="21" spans="1:4" s="8" customFormat="1" x14ac:dyDescent="0.25">
      <c r="A21" s="5"/>
      <c r="B21" s="20" t="s">
        <v>14</v>
      </c>
      <c r="C21" s="32">
        <f>C17+C18-C19</f>
        <v>74306.479999999967</v>
      </c>
    </row>
    <row r="22" spans="1:4" s="8" customFormat="1" x14ac:dyDescent="0.25">
      <c r="A22" s="5"/>
      <c r="B22" s="23" t="s">
        <v>2</v>
      </c>
      <c r="C22" s="33">
        <f>SUM(C21:C21)</f>
        <v>74306.479999999967</v>
      </c>
      <c r="D22" s="24"/>
    </row>
    <row r="23" spans="1:4" s="8" customFormat="1" x14ac:dyDescent="0.25">
      <c r="A23" s="19"/>
      <c r="B23" s="21"/>
      <c r="C23" s="22"/>
    </row>
    <row r="24" spans="1:4" s="8" customFormat="1" x14ac:dyDescent="0.25">
      <c r="A24" s="19"/>
      <c r="B24" s="21" t="s">
        <v>9</v>
      </c>
      <c r="C24" s="22"/>
    </row>
    <row r="25" spans="1:4" s="8" customFormat="1" x14ac:dyDescent="0.25">
      <c r="A25" s="19"/>
      <c r="B25" s="21"/>
      <c r="C25" s="22"/>
    </row>
    <row r="26" spans="1:4" x14ac:dyDescent="0.25">
      <c r="A26" s="19"/>
      <c r="B26" s="25"/>
      <c r="C26" s="25"/>
    </row>
    <row r="27" spans="1:4" x14ac:dyDescent="0.25">
      <c r="B27" s="25"/>
      <c r="C27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Spaldwick Parish Council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2019-03-30T16:50:04Z</dcterms:created>
  <dcterms:modified xsi:type="dcterms:W3CDTF">2021-01-17T21:37:36Z</dcterms:modified>
</cp:coreProperties>
</file>